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peye9704_colorado_edu/Documents/2024/AIbyHand/spreadsheets/github/ai-by-hand-excel/workbook/"/>
    </mc:Choice>
  </mc:AlternateContent>
  <xr:revisionPtr revIDLastSave="0" documentId="8_{61D2875F-AB07-7440-B7B6-333A2386914A}" xr6:coauthVersionLast="47" xr6:coauthVersionMax="47" xr10:uidLastSave="{00000000-0000-0000-0000-000000000000}"/>
  <bookViews>
    <workbookView xWindow="4440" yWindow="740" windowWidth="24960" windowHeight="18380" xr2:uid="{045A32B7-7D49-AA41-9BCB-690BF8CB81ED}"/>
  </bookViews>
  <sheets>
    <sheet name="Exrcise 1-5" sheetId="1" r:id="rId1"/>
    <sheet name="Exercise 6-10" sheetId="2" r:id="rId2"/>
    <sheet name="Exercise 11-15" sheetId="3" r:id="rId3"/>
    <sheet name="Exercise 16-20" sheetId="4" r:id="rId4"/>
    <sheet name="Exercise 21-25" sheetId="5" r:id="rId5"/>
    <sheet name="LICENS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5" l="1"/>
  <c r="I15" i="5"/>
  <c r="I3" i="5"/>
  <c r="B27" i="5"/>
  <c r="B29" i="5"/>
  <c r="B15" i="5"/>
  <c r="B3" i="5"/>
  <c r="B17" i="5"/>
  <c r="I14" i="4"/>
  <c r="I16" i="4"/>
  <c r="B26" i="4"/>
  <c r="B28" i="4"/>
  <c r="B14" i="4"/>
  <c r="C3" i="4"/>
  <c r="B16" i="4"/>
  <c r="I3" i="4"/>
  <c r="I5" i="4"/>
  <c r="B3" i="3"/>
  <c r="B25" i="3"/>
  <c r="B14" i="3"/>
  <c r="B27" i="3"/>
  <c r="H16" i="3"/>
  <c r="H14" i="3"/>
  <c r="B16" i="3"/>
  <c r="B25" i="2"/>
  <c r="H14" i="2"/>
  <c r="B14" i="2"/>
  <c r="H3" i="2"/>
  <c r="B3" i="2"/>
  <c r="G3" i="1"/>
  <c r="B3" i="1"/>
  <c r="B23" i="1"/>
  <c r="G13" i="1"/>
  <c r="B13" i="1"/>
  <c r="B5" i="3"/>
  <c r="B27" i="2"/>
  <c r="H16" i="2"/>
  <c r="H5" i="2"/>
  <c r="B16" i="2"/>
  <c r="B5" i="1"/>
  <c r="B5" i="2"/>
  <c r="G5" i="1"/>
  <c r="B25" i="1"/>
  <c r="G15" i="1"/>
  <c r="B15" i="1"/>
  <c r="I5" i="5" l="1"/>
  <c r="C5" i="4"/>
  <c r="H5" i="3"/>
  <c r="H3" i="3"/>
  <c r="B5" i="5"/>
</calcChain>
</file>

<file path=xl/sharedStrings.xml><?xml version="1.0" encoding="utf-8"?>
<sst xmlns="http://schemas.openxmlformats.org/spreadsheetml/2006/main" count="175" uniqueCount="51">
  <si>
    <t>b</t>
  </si>
  <si>
    <t>a</t>
  </si>
  <si>
    <t>a.b</t>
  </si>
  <si>
    <t>Exercise 1</t>
  </si>
  <si>
    <t>Exercise 2</t>
  </si>
  <si>
    <t>Exercise 3</t>
  </si>
  <si>
    <t>Exercise 4</t>
  </si>
  <si>
    <t>Exercise 5</t>
  </si>
  <si>
    <t>Exercise 6</t>
  </si>
  <si>
    <t>Exercise 7</t>
  </si>
  <si>
    <t>Exercise 8</t>
  </si>
  <si>
    <t>Exercise 9</t>
  </si>
  <si>
    <t>Exercise 10</t>
  </si>
  <si>
    <t>Exercise 11</t>
  </si>
  <si>
    <t>Exercise 12</t>
  </si>
  <si>
    <t>Exercise 13</t>
  </si>
  <si>
    <t>Exercise 14</t>
  </si>
  <si>
    <t>Exercise 15</t>
  </si>
  <si>
    <t>Exercise 16</t>
  </si>
  <si>
    <t>Exercise 17</t>
  </si>
  <si>
    <t>Exercise 18</t>
  </si>
  <si>
    <t>Exercise 19</t>
  </si>
  <si>
    <t>Exercise 20</t>
  </si>
  <si>
    <t>Exercise 21</t>
  </si>
  <si>
    <t>Exercise 22</t>
  </si>
  <si>
    <t>Exercise 23</t>
  </si>
  <si>
    <t>Exercise 24</t>
  </si>
  <si>
    <t>Exercise 25</t>
  </si>
  <si>
    <t>MIT License</t>
  </si>
  <si>
    <t>Permission is hereby granted, free of charge, to any person obtaining a copy</t>
  </si>
  <si>
    <t>of this software and associated documentation files (the "Software"), to deal</t>
  </si>
  <si>
    <t>in the Software without restriction, including without limitation the rights</t>
  </si>
  <si>
    <t>to use, copy, modify, merge, publish, distribute, sublicense, and/or sell</t>
  </si>
  <si>
    <t>copies of the Software, and to permit persons to whom the Software is</t>
  </si>
  <si>
    <t>furnished to do so, subject to the following conditions:</t>
  </si>
  <si>
    <t>The above copyright notice and this permission notice shall be included in all</t>
  </si>
  <si>
    <t>copies or substantial portions of the Software.</t>
  </si>
  <si>
    <t>THE SOFTWARE IS PROVIDED "AS IS", WITHOUT WARRANTY OF ANY KIND, EXPRESS OR</t>
  </si>
  <si>
    <t>IMPLIED, INCLUDING BUT NOT LIMITED TO THE WARRANTIES OF MERCHANTABILITY,</t>
  </si>
  <si>
    <t>FITNESS FOR A PARTICULAR PURPOSE AND NONINFRINGEMENT. IN NO EVENT SHALL THE</t>
  </si>
  <si>
    <t>AUTHORS OR COPYRIGHT HOLDERS BE LIABLE FOR ANY CLAIM, DAMAGES OR OTHER</t>
  </si>
  <si>
    <t>LIABILITY, WHETHER IN AN ACTION OF CONTRACT, TORT OR OTHERWISE, ARISING FROM,</t>
  </si>
  <si>
    <t>OUT OF OR IN CONNECTION WITH THE SOFTWARE OR THE USE OR OTHER DEALINGS IN THE</t>
  </si>
  <si>
    <t>SOFTWARE.</t>
  </si>
  <si>
    <t>Dot Product | AI by Hand  ✍️ © 2024 Tom Yeh and Mohsena Ashraf</t>
  </si>
  <si>
    <t>Copyright (c) 2024 Tom Yeh and Mohsena Ashraf</t>
  </si>
  <si>
    <t xml:space="preserve"> Tutorial Video</t>
  </si>
  <si>
    <t>https://by-hand/v/w1</t>
  </si>
  <si>
    <t>↓</t>
  </si>
  <si>
    <t>→</t>
  </si>
  <si>
    <t>https://by-hand.ai/v/w1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</si>
</sst>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rgb="FFC00000"/>
      <name val="Calibri (Body)"/>
    </font>
    <font>
      <sz val="12"/>
      <color rgb="FF000000"/>
      <name val="Arial"/>
      <family val="2"/>
    </font>
    <font>
      <u/>
      <sz val="12"/>
      <color theme="1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5" xfId="0" applyBorder="1"/>
    <xf numFmtId="0" fontId="0" fillId="0" borderId="8" xfId="0" applyBorder="1"/>
    <xf numFmtId="0" fontId="2" fillId="0" borderId="5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6" fillId="0" borderId="0" xfId="0" applyFont="1"/>
    <xf numFmtId="0" fontId="5" fillId="0" borderId="0" xfId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8" fillId="0" borderId="5" xfId="0" applyFont="1" applyBorder="1"/>
    <xf numFmtId="0" fontId="2" fillId="0" borderId="1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y-hand.ai/v/w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by-hand/v/w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79A4B-5D45-B242-BD82-6967E251B652}">
  <dimension ref="A1:N30"/>
  <sheetViews>
    <sheetView tabSelected="1" zoomScale="94" workbookViewId="0">
      <pane ySplit="1" topLeftCell="A2" activePane="bottomLeft" state="frozen"/>
      <selection pane="bottomLeft" activeCell="N25" sqref="N25"/>
    </sheetView>
  </sheetViews>
  <sheetFormatPr baseColWidth="10" defaultRowHeight="16" x14ac:dyDescent="0.2"/>
  <cols>
    <col min="2" max="2" width="4.83203125" customWidth="1"/>
    <col min="3" max="3" width="5.1640625" customWidth="1"/>
    <col min="4" max="5" width="4.6640625" customWidth="1"/>
    <col min="7" max="7" width="4.83203125" customWidth="1"/>
    <col min="8" max="8" width="5" customWidth="1"/>
    <col min="9" max="9" width="4.83203125" customWidth="1"/>
    <col min="10" max="10" width="4.6640625" customWidth="1"/>
    <col min="12" max="12" width="14.83203125" customWidth="1"/>
    <col min="16" max="16" width="12.1640625" customWidth="1"/>
  </cols>
  <sheetData>
    <row r="1" spans="1:14" s="3" customFormat="1" ht="19" customHeight="1" x14ac:dyDescent="0.25">
      <c r="A1" s="1" t="s">
        <v>44</v>
      </c>
      <c r="B1" s="2"/>
      <c r="C1" s="2"/>
      <c r="E1" s="2"/>
      <c r="H1" s="2"/>
      <c r="I1" s="2"/>
      <c r="L1" s="15" t="s">
        <v>46</v>
      </c>
      <c r="M1" s="16" t="s">
        <v>50</v>
      </c>
      <c r="N1" s="2"/>
    </row>
    <row r="2" spans="1:14" s="3" customFormat="1" ht="19" x14ac:dyDescent="0.25">
      <c r="A2" s="1"/>
      <c r="B2" s="2"/>
      <c r="C2" s="2"/>
      <c r="E2" s="2"/>
      <c r="H2" s="2"/>
      <c r="I2" s="2"/>
      <c r="N2" s="2"/>
    </row>
    <row r="3" spans="1:14" ht="20" thickBot="1" x14ac:dyDescent="0.3">
      <c r="A3" s="3"/>
      <c r="B3" s="3" t="str">
        <f>IF(ISBLANK(E9)=TRUE,"NOT DONE",IF(B5=E9,"CORRECT", "INCORRECT"))</f>
        <v>NOT DONE</v>
      </c>
      <c r="C3" s="3"/>
      <c r="D3" s="3"/>
      <c r="E3" s="3"/>
      <c r="F3" s="3"/>
      <c r="G3" s="3" t="str">
        <f>IF(ISBLANK(H9)=TRUE,"NOT DONE",IF(G5=H9,"CORRECT", "INCORRECT"))</f>
        <v>NOT DONE</v>
      </c>
      <c r="H3" s="3"/>
      <c r="I3" s="3"/>
      <c r="J3" s="3"/>
      <c r="K3" s="3"/>
    </row>
    <row r="4" spans="1:14" ht="19" customHeight="1" x14ac:dyDescent="0.25">
      <c r="A4" s="3"/>
      <c r="B4" s="40" t="s">
        <v>3</v>
      </c>
      <c r="C4" s="41"/>
      <c r="D4" s="41"/>
      <c r="E4" s="42"/>
      <c r="F4" s="3"/>
      <c r="G4" s="40" t="s">
        <v>6</v>
      </c>
      <c r="H4" s="41"/>
      <c r="I4" s="41"/>
      <c r="J4" s="42"/>
      <c r="K4" s="3"/>
    </row>
    <row r="5" spans="1:14" ht="19" x14ac:dyDescent="0.25">
      <c r="A5" s="3"/>
      <c r="B5" s="21">
        <f>C9*E7</f>
        <v>15</v>
      </c>
      <c r="C5" s="3"/>
      <c r="D5" s="3"/>
      <c r="E5" s="7"/>
      <c r="F5" s="3"/>
      <c r="G5" s="21">
        <f>J9/J7</f>
        <v>3</v>
      </c>
      <c r="H5" s="3"/>
      <c r="I5" s="3"/>
      <c r="J5" s="7"/>
      <c r="K5" s="3"/>
    </row>
    <row r="6" spans="1:14" ht="19" x14ac:dyDescent="0.25">
      <c r="A6" s="3"/>
      <c r="B6" s="6"/>
      <c r="C6" s="3"/>
      <c r="D6" s="3"/>
      <c r="E6" s="8" t="s">
        <v>1</v>
      </c>
      <c r="F6" s="3"/>
      <c r="G6" s="6"/>
      <c r="H6" s="3"/>
      <c r="I6" s="3"/>
      <c r="J6" s="8" t="s">
        <v>1</v>
      </c>
      <c r="K6" s="3"/>
    </row>
    <row r="7" spans="1:14" ht="19" x14ac:dyDescent="0.25">
      <c r="A7" s="3"/>
      <c r="B7" s="6"/>
      <c r="C7" s="3"/>
      <c r="D7" s="3"/>
      <c r="E7" s="20">
        <v>5</v>
      </c>
      <c r="F7" s="3"/>
      <c r="G7" s="6"/>
      <c r="H7" s="3"/>
      <c r="I7" s="3"/>
      <c r="J7" s="20">
        <v>2</v>
      </c>
      <c r="K7" s="3"/>
    </row>
    <row r="8" spans="1:14" ht="19" x14ac:dyDescent="0.25">
      <c r="A8" s="3"/>
      <c r="B8" s="6"/>
      <c r="C8" s="3"/>
      <c r="D8" s="3"/>
      <c r="E8" s="19" t="s">
        <v>48</v>
      </c>
      <c r="F8" s="3"/>
      <c r="G8" s="6"/>
      <c r="H8" s="3"/>
      <c r="I8" s="3"/>
      <c r="J8" s="19" t="s">
        <v>48</v>
      </c>
      <c r="K8" s="3"/>
    </row>
    <row r="9" spans="1:14" ht="19" x14ac:dyDescent="0.25">
      <c r="A9" s="3"/>
      <c r="B9" s="9" t="s">
        <v>0</v>
      </c>
      <c r="C9" s="22">
        <v>3</v>
      </c>
      <c r="D9" s="18" t="s">
        <v>49</v>
      </c>
      <c r="E9" s="23"/>
      <c r="F9" s="3"/>
      <c r="G9" s="9" t="s">
        <v>0</v>
      </c>
      <c r="H9" s="24"/>
      <c r="I9" s="18" t="s">
        <v>49</v>
      </c>
      <c r="J9" s="20">
        <v>6</v>
      </c>
      <c r="K9" s="3"/>
    </row>
    <row r="10" spans="1:14" ht="20" thickBot="1" x14ac:dyDescent="0.3">
      <c r="A10" s="3"/>
      <c r="B10" s="10"/>
      <c r="C10" s="11"/>
      <c r="D10" s="11"/>
      <c r="E10" s="12" t="s">
        <v>2</v>
      </c>
      <c r="F10" s="3"/>
      <c r="G10" s="10"/>
      <c r="H10" s="11"/>
      <c r="I10" s="11"/>
      <c r="J10" s="12" t="s">
        <v>2</v>
      </c>
      <c r="K10" s="3"/>
    </row>
    <row r="11" spans="1:14" ht="19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4" ht="19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4" ht="20" thickBot="1" x14ac:dyDescent="0.3">
      <c r="A13" s="3"/>
      <c r="B13" s="3" t="str">
        <f>IF(ISBLANK(E19)=TRUE,"NOT DONE",IF(B15=E19,"CORRECT", "INCORRECT"))</f>
        <v>NOT DONE</v>
      </c>
      <c r="C13" s="3"/>
      <c r="D13" s="3"/>
      <c r="E13" s="3"/>
      <c r="F13" s="3"/>
      <c r="G13" s="3" t="str">
        <f>IF(ISBLANK(J17)=TRUE,"NOT DONE",IF(G15=J17,"CORRECT", "INCORRECT"))</f>
        <v>NOT DONE</v>
      </c>
      <c r="H13" s="3"/>
      <c r="I13" s="3"/>
      <c r="J13" s="3"/>
      <c r="K13" s="3"/>
    </row>
    <row r="14" spans="1:14" ht="19" x14ac:dyDescent="0.25">
      <c r="A14" s="3"/>
      <c r="B14" s="40" t="s">
        <v>4</v>
      </c>
      <c r="C14" s="41"/>
      <c r="D14" s="41"/>
      <c r="E14" s="42"/>
      <c r="F14" s="3"/>
      <c r="G14" s="40" t="s">
        <v>7</v>
      </c>
      <c r="H14" s="41"/>
      <c r="I14" s="41"/>
      <c r="J14" s="42"/>
      <c r="K14" s="3"/>
    </row>
    <row r="15" spans="1:14" ht="19" x14ac:dyDescent="0.25">
      <c r="A15" s="3"/>
      <c r="B15" s="21">
        <f>C19*E17</f>
        <v>8</v>
      </c>
      <c r="C15" s="3"/>
      <c r="D15" s="3"/>
      <c r="E15" s="7"/>
      <c r="F15" s="3"/>
      <c r="G15" s="21">
        <f>J19/H19</f>
        <v>-3</v>
      </c>
      <c r="H15" s="3"/>
      <c r="I15" s="3"/>
      <c r="J15" s="7"/>
      <c r="K15" s="3"/>
    </row>
    <row r="16" spans="1:14" ht="19" x14ac:dyDescent="0.25">
      <c r="A16" s="3"/>
      <c r="B16" s="6"/>
      <c r="C16" s="3"/>
      <c r="D16" s="3"/>
      <c r="E16" s="8" t="s">
        <v>1</v>
      </c>
      <c r="F16" s="3"/>
      <c r="G16" s="6"/>
      <c r="H16" s="3"/>
      <c r="I16" s="3"/>
      <c r="J16" s="8" t="s">
        <v>1</v>
      </c>
      <c r="K16" s="3"/>
    </row>
    <row r="17" spans="1:11" ht="19" x14ac:dyDescent="0.25">
      <c r="A17" s="3"/>
      <c r="B17" s="6"/>
      <c r="C17" s="3"/>
      <c r="D17" s="3"/>
      <c r="E17" s="20">
        <v>2</v>
      </c>
      <c r="F17" s="3"/>
      <c r="G17" s="6"/>
      <c r="H17" s="3"/>
      <c r="I17" s="3"/>
      <c r="J17" s="25"/>
      <c r="K17" s="3"/>
    </row>
    <row r="18" spans="1:11" ht="19" x14ac:dyDescent="0.25">
      <c r="A18" s="3"/>
      <c r="B18" s="6"/>
      <c r="C18" s="3"/>
      <c r="D18" s="3"/>
      <c r="E18" s="19" t="s">
        <v>48</v>
      </c>
      <c r="F18" s="3"/>
      <c r="G18" s="6"/>
      <c r="H18" s="3"/>
      <c r="I18" s="3"/>
      <c r="J18" s="19" t="s">
        <v>48</v>
      </c>
      <c r="K18" s="3"/>
    </row>
    <row r="19" spans="1:11" ht="19" x14ac:dyDescent="0.25">
      <c r="A19" s="3"/>
      <c r="B19" s="9" t="s">
        <v>0</v>
      </c>
      <c r="C19" s="22">
        <v>4</v>
      </c>
      <c r="D19" s="18" t="s">
        <v>49</v>
      </c>
      <c r="E19" s="25"/>
      <c r="F19" s="3"/>
      <c r="G19" s="9" t="s">
        <v>0</v>
      </c>
      <c r="H19" s="22">
        <v>-3</v>
      </c>
      <c r="I19" s="17" t="s">
        <v>49</v>
      </c>
      <c r="J19" s="20">
        <v>9</v>
      </c>
      <c r="K19" s="3"/>
    </row>
    <row r="20" spans="1:11" ht="20" thickBot="1" x14ac:dyDescent="0.3">
      <c r="A20" s="3"/>
      <c r="B20" s="10"/>
      <c r="C20" s="11"/>
      <c r="D20" s="11"/>
      <c r="E20" s="12" t="s">
        <v>2</v>
      </c>
      <c r="F20" s="3"/>
      <c r="G20" s="10"/>
      <c r="H20" s="11"/>
      <c r="I20" s="11"/>
      <c r="J20" s="12" t="s">
        <v>2</v>
      </c>
      <c r="K20" s="3"/>
    </row>
    <row r="21" spans="1:11" ht="19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9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20" thickBot="1" x14ac:dyDescent="0.3">
      <c r="A23" s="3"/>
      <c r="B23" s="3" t="str">
        <f>IF(ISBLANK(E29)=TRUE,"NOT DONE",IF(B25=E29,"CORRECT", "INCORRECT"))</f>
        <v>NOT DONE</v>
      </c>
      <c r="C23" s="3"/>
      <c r="D23" s="3"/>
      <c r="E23" s="3"/>
      <c r="F23" s="3"/>
      <c r="G23" s="3"/>
      <c r="H23" s="3"/>
      <c r="I23" s="3"/>
      <c r="J23" s="3"/>
      <c r="K23" s="3"/>
    </row>
    <row r="24" spans="1:11" ht="19" x14ac:dyDescent="0.25">
      <c r="A24" s="3"/>
      <c r="B24" s="40" t="s">
        <v>5</v>
      </c>
      <c r="C24" s="41"/>
      <c r="D24" s="41"/>
      <c r="E24" s="42"/>
      <c r="F24" s="3"/>
      <c r="G24" s="3"/>
      <c r="H24" s="3"/>
      <c r="I24" s="3"/>
      <c r="J24" s="3"/>
      <c r="K24" s="3"/>
    </row>
    <row r="25" spans="1:11" ht="19" x14ac:dyDescent="0.25">
      <c r="A25" s="3"/>
      <c r="B25" s="21">
        <f>C29*E27</f>
        <v>-6</v>
      </c>
      <c r="D25" s="3"/>
      <c r="E25" s="7"/>
      <c r="F25" s="3"/>
      <c r="G25" s="3"/>
      <c r="H25" s="3"/>
      <c r="I25" s="3"/>
      <c r="J25" s="3"/>
      <c r="K25" s="3"/>
    </row>
    <row r="26" spans="1:11" ht="19" x14ac:dyDescent="0.25">
      <c r="A26" s="3"/>
      <c r="B26" s="6"/>
      <c r="D26" s="3"/>
      <c r="E26" s="8" t="s">
        <v>1</v>
      </c>
      <c r="F26" s="3"/>
      <c r="G26" s="3"/>
      <c r="H26" s="3"/>
      <c r="I26" s="3"/>
      <c r="J26" s="3"/>
      <c r="K26" s="3"/>
    </row>
    <row r="27" spans="1:11" ht="19" x14ac:dyDescent="0.25">
      <c r="A27" s="3"/>
      <c r="B27" s="6"/>
      <c r="C27" s="3"/>
      <c r="D27" s="3"/>
      <c r="E27" s="20">
        <v>2</v>
      </c>
      <c r="F27" s="3"/>
      <c r="G27" s="3"/>
      <c r="H27" s="3"/>
      <c r="I27" s="3"/>
      <c r="J27" s="3"/>
      <c r="K27" s="3"/>
    </row>
    <row r="28" spans="1:11" ht="19" x14ac:dyDescent="0.25">
      <c r="A28" s="3"/>
      <c r="B28" s="6"/>
      <c r="C28" s="3"/>
      <c r="D28" s="3"/>
      <c r="E28" s="19" t="s">
        <v>48</v>
      </c>
      <c r="F28" s="3"/>
      <c r="G28" s="3"/>
      <c r="H28" s="3"/>
      <c r="I28" s="3"/>
      <c r="J28" s="3"/>
      <c r="K28" s="3"/>
    </row>
    <row r="29" spans="1:11" ht="19" x14ac:dyDescent="0.25">
      <c r="A29" s="3"/>
      <c r="B29" s="9" t="s">
        <v>0</v>
      </c>
      <c r="C29" s="22">
        <v>-3</v>
      </c>
      <c r="D29" s="18" t="s">
        <v>49</v>
      </c>
      <c r="E29" s="25"/>
      <c r="F29" s="3"/>
      <c r="G29" s="3"/>
      <c r="H29" s="3"/>
      <c r="I29" s="3"/>
      <c r="J29" s="3"/>
      <c r="K29" s="3"/>
    </row>
    <row r="30" spans="1:11" ht="20" thickBot="1" x14ac:dyDescent="0.3">
      <c r="A30" s="3"/>
      <c r="B30" s="10"/>
      <c r="C30" s="11"/>
      <c r="D30" s="11"/>
      <c r="E30" s="12" t="s">
        <v>2</v>
      </c>
      <c r="F30" s="3"/>
      <c r="G30" s="3"/>
      <c r="H30" s="3"/>
      <c r="I30" s="3"/>
      <c r="J30" s="3"/>
      <c r="K30" s="3"/>
    </row>
  </sheetData>
  <mergeCells count="5">
    <mergeCell ref="B4:E4"/>
    <mergeCell ref="B14:E14"/>
    <mergeCell ref="B24:E24"/>
    <mergeCell ref="G4:J4"/>
    <mergeCell ref="G14:J14"/>
  </mergeCells>
  <hyperlinks>
    <hyperlink ref="M1" r:id="rId1" xr:uid="{49AFDFD4-D1DF-F04B-8A1D-6B08FAEA66A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551B1-A2F3-B541-AC24-4DB708B5D11A}">
  <dimension ref="A1:O33"/>
  <sheetViews>
    <sheetView workbookViewId="0">
      <pane ySplit="1" topLeftCell="A2" activePane="bottomLeft" state="frozen"/>
      <selection pane="bottomLeft" activeCell="M32" sqref="M32"/>
    </sheetView>
  </sheetViews>
  <sheetFormatPr baseColWidth="10" defaultRowHeight="16" x14ac:dyDescent="0.2"/>
  <cols>
    <col min="2" max="2" width="5" customWidth="1"/>
    <col min="3" max="4" width="4.5" customWidth="1"/>
    <col min="5" max="5" width="4.6640625" customWidth="1"/>
    <col min="6" max="6" width="4.83203125" customWidth="1"/>
    <col min="8" max="8" width="4.5" customWidth="1"/>
    <col min="9" max="9" width="4.6640625" customWidth="1"/>
    <col min="10" max="12" width="4.83203125" customWidth="1"/>
    <col min="14" max="14" width="17" customWidth="1"/>
  </cols>
  <sheetData>
    <row r="1" spans="1:15" s="3" customFormat="1" ht="19" customHeight="1" x14ac:dyDescent="0.25">
      <c r="A1" s="1" t="s">
        <v>44</v>
      </c>
      <c r="B1" s="2"/>
      <c r="C1" s="2"/>
      <c r="E1" s="2"/>
      <c r="H1" s="2"/>
      <c r="I1" s="2"/>
      <c r="N1" s="15" t="s">
        <v>46</v>
      </c>
      <c r="O1" s="16" t="s">
        <v>47</v>
      </c>
    </row>
    <row r="3" spans="1:15" ht="17" thickBot="1" x14ac:dyDescent="0.25">
      <c r="B3" t="str">
        <f>IF(ISBLANK(F10)=TRUE,"NOT DONE",IF(B5=F10,"CORRECT", "INCORRECT"))</f>
        <v>NOT DONE</v>
      </c>
      <c r="H3" t="str">
        <f>IF(ISBLANK(L10)=TRUE,"NOT DONE",IF(H5=L10,"CORRECT", "INCORRECT"))</f>
        <v>NOT DONE</v>
      </c>
    </row>
    <row r="4" spans="1:15" ht="19" x14ac:dyDescent="0.25">
      <c r="B4" s="40" t="s">
        <v>8</v>
      </c>
      <c r="C4" s="43"/>
      <c r="D4" s="43"/>
      <c r="E4" s="43"/>
      <c r="F4" s="44"/>
      <c r="G4" s="3"/>
      <c r="H4" s="40" t="s">
        <v>11</v>
      </c>
      <c r="I4" s="43"/>
      <c r="J4" s="43"/>
      <c r="K4" s="43"/>
      <c r="L4" s="44"/>
    </row>
    <row r="5" spans="1:15" ht="19" x14ac:dyDescent="0.25">
      <c r="B5" s="21">
        <f>F7*C10+F8*D10</f>
        <v>3</v>
      </c>
      <c r="C5" s="3"/>
      <c r="D5" s="3"/>
      <c r="E5" s="3"/>
      <c r="F5" s="7"/>
      <c r="G5" s="3"/>
      <c r="H5" s="34">
        <f>I10*L7+J10*L8</f>
        <v>3</v>
      </c>
      <c r="I5" s="3"/>
      <c r="J5" s="3"/>
      <c r="K5" s="3"/>
      <c r="L5" s="7"/>
    </row>
    <row r="6" spans="1:15" ht="19" x14ac:dyDescent="0.25">
      <c r="B6" s="6"/>
      <c r="C6" s="3"/>
      <c r="D6" s="3"/>
      <c r="E6" s="3"/>
      <c r="F6" s="8" t="s">
        <v>1</v>
      </c>
      <c r="G6" s="3"/>
      <c r="H6" s="6"/>
      <c r="I6" s="3"/>
      <c r="J6" s="3"/>
      <c r="K6" s="3"/>
      <c r="L6" s="8" t="s">
        <v>1</v>
      </c>
    </row>
    <row r="7" spans="1:15" ht="19" x14ac:dyDescent="0.25">
      <c r="B7" s="6"/>
      <c r="C7" s="3"/>
      <c r="D7" s="3"/>
      <c r="E7" s="3"/>
      <c r="F7" s="26">
        <v>1</v>
      </c>
      <c r="G7" s="3"/>
      <c r="H7" s="6"/>
      <c r="I7" s="3"/>
      <c r="J7" s="3"/>
      <c r="K7" s="3"/>
      <c r="L7" s="26">
        <v>4</v>
      </c>
    </row>
    <row r="8" spans="1:15" ht="19" x14ac:dyDescent="0.25">
      <c r="B8" s="6"/>
      <c r="C8" s="3"/>
      <c r="D8" s="3"/>
      <c r="E8" s="3"/>
      <c r="F8" s="27">
        <v>1</v>
      </c>
      <c r="G8" s="3"/>
      <c r="H8" s="6"/>
      <c r="I8" s="3"/>
      <c r="J8" s="3"/>
      <c r="K8" s="3"/>
      <c r="L8" s="27">
        <v>1</v>
      </c>
    </row>
    <row r="9" spans="1:15" ht="19" x14ac:dyDescent="0.25">
      <c r="B9" s="6"/>
      <c r="C9" s="3"/>
      <c r="D9" s="3"/>
      <c r="E9" s="3"/>
      <c r="F9" s="19" t="s">
        <v>48</v>
      </c>
      <c r="G9" s="3"/>
      <c r="H9" s="6"/>
      <c r="I9" s="3"/>
      <c r="J9" s="3"/>
      <c r="K9" s="3"/>
      <c r="L9" s="19" t="s">
        <v>48</v>
      </c>
    </row>
    <row r="10" spans="1:15" ht="19" x14ac:dyDescent="0.25">
      <c r="B10" s="9" t="s">
        <v>0</v>
      </c>
      <c r="C10" s="28">
        <v>1</v>
      </c>
      <c r="D10" s="29">
        <v>2</v>
      </c>
      <c r="E10" s="18" t="s">
        <v>49</v>
      </c>
      <c r="F10" s="23"/>
      <c r="G10" s="3"/>
      <c r="H10" s="9" t="s">
        <v>0</v>
      </c>
      <c r="I10" s="28">
        <v>1</v>
      </c>
      <c r="J10" s="29">
        <v>-1</v>
      </c>
      <c r="K10" s="18" t="s">
        <v>49</v>
      </c>
      <c r="L10" s="23"/>
    </row>
    <row r="11" spans="1:15" ht="20" thickBot="1" x14ac:dyDescent="0.3">
      <c r="B11" s="10"/>
      <c r="C11" s="11"/>
      <c r="D11" s="11"/>
      <c r="E11" s="11"/>
      <c r="F11" s="12" t="s">
        <v>2</v>
      </c>
      <c r="G11" s="3"/>
      <c r="H11" s="10"/>
      <c r="I11" s="11"/>
      <c r="J11" s="11"/>
      <c r="K11" s="11"/>
      <c r="L11" s="12" t="s">
        <v>2</v>
      </c>
    </row>
    <row r="12" spans="1:15" ht="19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5" ht="19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5" ht="20" thickBot="1" x14ac:dyDescent="0.3">
      <c r="B14" s="3" t="str">
        <f>IF(ISBLANK(F21)=TRUE,"NOT DONE",IF(B16=F21,"CORRECT", "INCORRECT"))</f>
        <v>NOT DONE</v>
      </c>
      <c r="C14" s="3"/>
      <c r="D14" s="3"/>
      <c r="E14" s="3"/>
      <c r="F14" s="3"/>
      <c r="G14" s="3"/>
      <c r="H14" s="3" t="str">
        <f>IF(ISBLANK(L21)=TRUE,"NOT DONE",IF(H16=L21,"CORRECT", "INCORRECT"))</f>
        <v>NOT DONE</v>
      </c>
      <c r="I14" s="3"/>
      <c r="J14" s="3"/>
      <c r="K14" s="3"/>
      <c r="L14" s="3"/>
    </row>
    <row r="15" spans="1:15" ht="19" x14ac:dyDescent="0.25">
      <c r="B15" s="40" t="s">
        <v>9</v>
      </c>
      <c r="C15" s="43"/>
      <c r="D15" s="43"/>
      <c r="E15" s="43"/>
      <c r="F15" s="44"/>
      <c r="G15" s="3"/>
      <c r="H15" s="40" t="s">
        <v>12</v>
      </c>
      <c r="I15" s="43"/>
      <c r="J15" s="43"/>
      <c r="K15" s="43"/>
      <c r="L15" s="44"/>
    </row>
    <row r="16" spans="1:15" ht="19" x14ac:dyDescent="0.25">
      <c r="B16" s="33">
        <f>C21*F18+D21*F19</f>
        <v>5</v>
      </c>
      <c r="C16" s="3"/>
      <c r="D16" s="3"/>
      <c r="E16" s="3"/>
      <c r="F16" s="7"/>
      <c r="G16" s="3"/>
      <c r="H16" s="21">
        <f>L18*I21+L19*J21</f>
        <v>-1</v>
      </c>
      <c r="I16" s="3"/>
      <c r="J16" s="3"/>
      <c r="K16" s="3"/>
      <c r="L16" s="7"/>
    </row>
    <row r="17" spans="2:12" ht="19" x14ac:dyDescent="0.25">
      <c r="B17" s="6"/>
      <c r="C17" s="3"/>
      <c r="D17" s="3"/>
      <c r="E17" s="3"/>
      <c r="F17" s="8" t="s">
        <v>1</v>
      </c>
      <c r="G17" s="3"/>
      <c r="H17" s="6"/>
      <c r="I17" s="3"/>
      <c r="J17" s="3"/>
      <c r="K17" s="3"/>
      <c r="L17" s="8" t="s">
        <v>1</v>
      </c>
    </row>
    <row r="18" spans="2:12" ht="19" x14ac:dyDescent="0.25">
      <c r="B18" s="6"/>
      <c r="C18" s="3"/>
      <c r="D18" s="3"/>
      <c r="E18" s="3"/>
      <c r="F18" s="26">
        <v>1</v>
      </c>
      <c r="G18" s="3"/>
      <c r="H18" s="6"/>
      <c r="I18" s="3"/>
      <c r="J18" s="3"/>
      <c r="K18" s="3"/>
      <c r="L18" s="26">
        <v>4</v>
      </c>
    </row>
    <row r="19" spans="2:12" ht="19" x14ac:dyDescent="0.25">
      <c r="B19" s="6"/>
      <c r="C19" s="3"/>
      <c r="D19" s="3"/>
      <c r="E19" s="3"/>
      <c r="F19" s="27">
        <v>2</v>
      </c>
      <c r="G19" s="3"/>
      <c r="H19" s="6"/>
      <c r="I19" s="3"/>
      <c r="J19" s="3"/>
      <c r="K19" s="3"/>
      <c r="L19" s="27">
        <v>1</v>
      </c>
    </row>
    <row r="20" spans="2:12" ht="19" x14ac:dyDescent="0.25">
      <c r="B20" s="6"/>
      <c r="C20" s="3"/>
      <c r="D20" s="3"/>
      <c r="E20" s="3"/>
      <c r="F20" s="7"/>
      <c r="G20" s="3"/>
      <c r="H20" s="6"/>
      <c r="I20" s="3"/>
      <c r="J20" s="3"/>
      <c r="K20" s="3"/>
      <c r="L20" s="19" t="s">
        <v>48</v>
      </c>
    </row>
    <row r="21" spans="2:12" ht="19" x14ac:dyDescent="0.25">
      <c r="B21" s="9" t="s">
        <v>0</v>
      </c>
      <c r="C21" s="28">
        <v>1</v>
      </c>
      <c r="D21" s="29">
        <v>2</v>
      </c>
      <c r="E21" s="18" t="s">
        <v>49</v>
      </c>
      <c r="F21" s="23"/>
      <c r="G21" s="3"/>
      <c r="H21" s="9" t="s">
        <v>0</v>
      </c>
      <c r="I21" s="28">
        <v>0</v>
      </c>
      <c r="J21" s="29">
        <v>-1</v>
      </c>
      <c r="K21" s="18" t="s">
        <v>49</v>
      </c>
      <c r="L21" s="23"/>
    </row>
    <row r="22" spans="2:12" ht="20" thickBot="1" x14ac:dyDescent="0.3">
      <c r="B22" s="10"/>
      <c r="C22" s="11"/>
      <c r="D22" s="11"/>
      <c r="E22" s="11"/>
      <c r="F22" s="12" t="s">
        <v>2</v>
      </c>
      <c r="G22" s="3"/>
      <c r="H22" s="10"/>
      <c r="I22" s="11"/>
      <c r="J22" s="11"/>
      <c r="K22" s="11"/>
      <c r="L22" s="12" t="s">
        <v>2</v>
      </c>
    </row>
    <row r="23" spans="2:12" ht="19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2:12" ht="19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2:12" ht="20" thickBot="1" x14ac:dyDescent="0.3">
      <c r="B25" s="3" t="str">
        <f>IF(ISBLANK(F32)=TRUE,"NOT DONE",IF(B27=F32,"CORRECT", "INCORRECT"))</f>
        <v>NOT DONE</v>
      </c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2:12" ht="19" x14ac:dyDescent="0.25">
      <c r="B26" s="40" t="s">
        <v>10</v>
      </c>
      <c r="C26" s="43"/>
      <c r="D26" s="43"/>
      <c r="E26" s="43"/>
      <c r="F26" s="44"/>
      <c r="G26" s="3"/>
      <c r="H26" s="3"/>
      <c r="I26" s="3"/>
      <c r="J26" s="3"/>
      <c r="K26" s="3"/>
      <c r="L26" s="3"/>
    </row>
    <row r="27" spans="2:12" ht="19" x14ac:dyDescent="0.25">
      <c r="B27" s="33">
        <f>F29*C32+F30*D32</f>
        <v>7</v>
      </c>
      <c r="C27" s="3"/>
      <c r="D27" s="3"/>
      <c r="E27" s="3"/>
      <c r="F27" s="7"/>
      <c r="G27" s="3"/>
      <c r="H27" s="3"/>
      <c r="I27" s="3"/>
      <c r="J27" s="3"/>
      <c r="K27" s="3"/>
      <c r="L27" s="3"/>
    </row>
    <row r="28" spans="2:12" ht="19" x14ac:dyDescent="0.25">
      <c r="B28" s="6"/>
      <c r="C28" s="3"/>
      <c r="D28" s="3"/>
      <c r="E28" s="3"/>
      <c r="F28" s="8" t="s">
        <v>1</v>
      </c>
      <c r="G28" s="3"/>
      <c r="H28" s="3"/>
      <c r="I28" s="3"/>
      <c r="J28" s="3"/>
      <c r="K28" s="3"/>
      <c r="L28" s="3"/>
    </row>
    <row r="29" spans="2:12" ht="19" x14ac:dyDescent="0.25">
      <c r="B29" s="6"/>
      <c r="C29" s="3"/>
      <c r="D29" s="3"/>
      <c r="E29" s="3"/>
      <c r="F29" s="26">
        <v>4</v>
      </c>
      <c r="G29" s="3"/>
      <c r="H29" s="3"/>
      <c r="I29" s="3"/>
      <c r="J29" s="3"/>
      <c r="K29" s="3"/>
      <c r="L29" s="3"/>
    </row>
    <row r="30" spans="2:12" ht="19" x14ac:dyDescent="0.25">
      <c r="B30" s="6"/>
      <c r="C30" s="3"/>
      <c r="D30" s="3"/>
      <c r="E30" s="3"/>
      <c r="F30" s="27">
        <v>1</v>
      </c>
      <c r="G30" s="3"/>
      <c r="H30" s="3"/>
      <c r="I30" s="3"/>
      <c r="J30" s="3"/>
      <c r="K30" s="3"/>
      <c r="L30" s="3"/>
    </row>
    <row r="31" spans="2:12" ht="19" x14ac:dyDescent="0.25">
      <c r="B31" s="6"/>
      <c r="C31" s="3"/>
      <c r="D31" s="3"/>
      <c r="E31" s="3"/>
      <c r="F31" s="19" t="s">
        <v>48</v>
      </c>
      <c r="G31" s="3"/>
      <c r="H31" s="3"/>
      <c r="I31" s="3"/>
      <c r="J31" s="3"/>
      <c r="K31" s="3"/>
      <c r="L31" s="3"/>
    </row>
    <row r="32" spans="2:12" ht="19" x14ac:dyDescent="0.25">
      <c r="B32" s="9" t="s">
        <v>0</v>
      </c>
      <c r="C32" s="28">
        <v>1</v>
      </c>
      <c r="D32" s="29">
        <v>3</v>
      </c>
      <c r="E32" s="18" t="s">
        <v>49</v>
      </c>
      <c r="F32" s="23"/>
    </row>
    <row r="33" spans="2:6" ht="20" thickBot="1" x14ac:dyDescent="0.3">
      <c r="B33" s="10"/>
      <c r="C33" s="11"/>
      <c r="D33" s="11"/>
      <c r="E33" s="11"/>
      <c r="F33" s="12" t="s">
        <v>2</v>
      </c>
    </row>
  </sheetData>
  <mergeCells count="5">
    <mergeCell ref="B26:F26"/>
    <mergeCell ref="H4:L4"/>
    <mergeCell ref="H15:L15"/>
    <mergeCell ref="B4:F4"/>
    <mergeCell ref="B15:F15"/>
  </mergeCells>
  <hyperlinks>
    <hyperlink ref="O1" r:id="rId1" xr:uid="{5546FD2C-4841-294A-8FD0-6BC005E41B7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CA51-81E0-194E-83C9-2EB882D0E921}">
  <dimension ref="A1:N33"/>
  <sheetViews>
    <sheetView workbookViewId="0">
      <selection activeCell="B3" sqref="B3"/>
    </sheetView>
  </sheetViews>
  <sheetFormatPr baseColWidth="10" defaultRowHeight="16" x14ac:dyDescent="0.2"/>
  <cols>
    <col min="2" max="2" width="4.83203125" customWidth="1"/>
    <col min="3" max="3" width="4.6640625" customWidth="1"/>
    <col min="4" max="4" width="4.5" customWidth="1"/>
    <col min="5" max="6" width="4.33203125" customWidth="1"/>
    <col min="8" max="9" width="4.6640625" customWidth="1"/>
    <col min="10" max="10" width="4" customWidth="1"/>
    <col min="11" max="11" width="4.6640625" customWidth="1"/>
    <col min="12" max="12" width="4.5" customWidth="1"/>
  </cols>
  <sheetData>
    <row r="1" spans="1:14" s="3" customFormat="1" ht="19" x14ac:dyDescent="0.25">
      <c r="A1" s="1" t="s">
        <v>44</v>
      </c>
      <c r="B1" s="2"/>
      <c r="C1" s="2"/>
      <c r="E1" s="2"/>
      <c r="H1" s="2"/>
      <c r="I1" s="2"/>
      <c r="N1" s="2"/>
    </row>
    <row r="3" spans="1:14" ht="17" thickBot="1" x14ac:dyDescent="0.25">
      <c r="B3" t="str">
        <f>IF(ISBLANK(F10)=TRUE,"NOT DONE",IF(B5=F10,"CORRECT", "INCORRECT"))</f>
        <v>NOT DONE</v>
      </c>
      <c r="H3" t="str">
        <f>IF(ISBLANK(J10)=TRUE,"NOT DONE",IF(H5=J10,"CORRECT", "INCORRECT"))</f>
        <v>NOT DONE</v>
      </c>
    </row>
    <row r="4" spans="1:14" ht="19" x14ac:dyDescent="0.25">
      <c r="B4" s="40" t="s">
        <v>13</v>
      </c>
      <c r="C4" s="43"/>
      <c r="D4" s="43"/>
      <c r="E4" s="43"/>
      <c r="F4" s="44"/>
      <c r="H4" s="40" t="s">
        <v>16</v>
      </c>
      <c r="I4" s="43"/>
      <c r="J4" s="43"/>
      <c r="K4" s="43"/>
      <c r="L4" s="44"/>
    </row>
    <row r="5" spans="1:14" ht="19" x14ac:dyDescent="0.25">
      <c r="B5" s="33">
        <f>F7*C10+F8*D10</f>
        <v>-6</v>
      </c>
      <c r="C5" s="3"/>
      <c r="D5" s="3"/>
      <c r="E5" s="3"/>
      <c r="F5" s="7"/>
      <c r="H5" s="33" t="b">
        <f>H16=(L10-L7*I10)/L8</f>
        <v>0</v>
      </c>
      <c r="I5" s="3"/>
      <c r="J5" s="3"/>
      <c r="K5" s="3"/>
      <c r="L5" s="7"/>
    </row>
    <row r="6" spans="1:14" ht="19" x14ac:dyDescent="0.25">
      <c r="B6" s="6"/>
      <c r="C6" s="3"/>
      <c r="D6" s="3"/>
      <c r="E6" s="3"/>
      <c r="F6" s="8" t="s">
        <v>1</v>
      </c>
      <c r="H6" s="6"/>
      <c r="I6" s="3"/>
      <c r="J6" s="3"/>
      <c r="K6" s="3"/>
      <c r="L6" s="8" t="s">
        <v>1</v>
      </c>
    </row>
    <row r="7" spans="1:14" ht="19" x14ac:dyDescent="0.25">
      <c r="B7" s="6"/>
      <c r="C7" s="3"/>
      <c r="D7" s="3"/>
      <c r="E7" s="3"/>
      <c r="F7" s="26">
        <v>-4</v>
      </c>
      <c r="H7" s="6"/>
      <c r="I7" s="3"/>
      <c r="J7" s="3"/>
      <c r="K7" s="3"/>
      <c r="L7" s="26">
        <v>2</v>
      </c>
    </row>
    <row r="8" spans="1:14" ht="19" x14ac:dyDescent="0.25">
      <c r="B8" s="6"/>
      <c r="C8" s="3"/>
      <c r="D8" s="3"/>
      <c r="E8" s="3"/>
      <c r="F8" s="27">
        <v>2</v>
      </c>
      <c r="H8" s="6"/>
      <c r="I8" s="3"/>
      <c r="J8" s="3"/>
      <c r="K8" s="3"/>
      <c r="L8" s="27">
        <v>3</v>
      </c>
    </row>
    <row r="9" spans="1:14" ht="19" x14ac:dyDescent="0.25">
      <c r="B9" s="6"/>
      <c r="C9" s="3"/>
      <c r="D9" s="3"/>
      <c r="E9" s="3"/>
      <c r="F9" s="19" t="s">
        <v>48</v>
      </c>
      <c r="H9" s="6"/>
      <c r="I9" s="3"/>
      <c r="J9" s="3"/>
      <c r="K9" s="3"/>
      <c r="L9" s="19" t="s">
        <v>48</v>
      </c>
    </row>
    <row r="10" spans="1:14" ht="19" x14ac:dyDescent="0.25">
      <c r="B10" s="9" t="s">
        <v>0</v>
      </c>
      <c r="C10" s="28">
        <v>0</v>
      </c>
      <c r="D10" s="29">
        <v>-3</v>
      </c>
      <c r="E10" s="18" t="s">
        <v>49</v>
      </c>
      <c r="F10" s="37"/>
      <c r="H10" s="9" t="s">
        <v>0</v>
      </c>
      <c r="I10" s="28">
        <v>1</v>
      </c>
      <c r="J10" s="35"/>
      <c r="K10" s="18" t="s">
        <v>49</v>
      </c>
      <c r="L10" s="30">
        <v>2</v>
      </c>
    </row>
    <row r="11" spans="1:14" ht="20" thickBot="1" x14ac:dyDescent="0.3">
      <c r="B11" s="10"/>
      <c r="C11" s="11"/>
      <c r="D11" s="11"/>
      <c r="E11" s="11"/>
      <c r="F11" s="12" t="s">
        <v>2</v>
      </c>
      <c r="H11" s="10"/>
      <c r="I11" s="11"/>
      <c r="J11" s="11"/>
      <c r="K11" s="11"/>
      <c r="L11" s="12" t="s">
        <v>2</v>
      </c>
    </row>
    <row r="14" spans="1:14" ht="17" thickBot="1" x14ac:dyDescent="0.25">
      <c r="B14" t="str">
        <f>IF(ISBLANK(F21)=TRUE,"NOT DONE",IF(B16=F21,"CORRECT", "INCORRECT"))</f>
        <v>NOT DONE</v>
      </c>
      <c r="H14" t="str">
        <f>IF(ISBLANK(J21)=TRUE,"NOT DONE",IF(H16=J21,"CORRECT", "INCORRECT"))</f>
        <v>NOT DONE</v>
      </c>
    </row>
    <row r="15" spans="1:14" ht="19" x14ac:dyDescent="0.25">
      <c r="B15" s="40" t="s">
        <v>14</v>
      </c>
      <c r="C15" s="43"/>
      <c r="D15" s="43"/>
      <c r="E15" s="43"/>
      <c r="F15" s="44"/>
      <c r="H15" s="40" t="s">
        <v>17</v>
      </c>
      <c r="I15" s="43"/>
      <c r="J15" s="43"/>
      <c r="K15" s="43"/>
      <c r="L15" s="44"/>
    </row>
    <row r="16" spans="1:14" ht="19" x14ac:dyDescent="0.25">
      <c r="B16" s="33">
        <f>F18*C21+F19*D21</f>
        <v>0</v>
      </c>
      <c r="C16" s="3"/>
      <c r="D16" s="3"/>
      <c r="E16" s="3"/>
      <c r="F16" s="7"/>
      <c r="H16" s="33">
        <f>(L21-L18*I21)/L19</f>
        <v>-1</v>
      </c>
      <c r="I16" s="3"/>
      <c r="J16" s="3"/>
      <c r="K16" s="3"/>
      <c r="L16" s="7"/>
    </row>
    <row r="17" spans="2:12" ht="19" x14ac:dyDescent="0.25">
      <c r="B17" s="6"/>
      <c r="C17" s="3"/>
      <c r="D17" s="3"/>
      <c r="E17" s="3"/>
      <c r="F17" s="8" t="s">
        <v>1</v>
      </c>
      <c r="H17" s="6"/>
      <c r="I17" s="3"/>
      <c r="J17" s="3"/>
      <c r="K17" s="3"/>
      <c r="L17" s="8" t="s">
        <v>1</v>
      </c>
    </row>
    <row r="18" spans="2:12" ht="19" x14ac:dyDescent="0.25">
      <c r="B18" s="6"/>
      <c r="C18" s="3"/>
      <c r="D18" s="3"/>
      <c r="E18" s="3"/>
      <c r="F18" s="26">
        <v>-4</v>
      </c>
      <c r="H18" s="6"/>
      <c r="I18" s="3"/>
      <c r="J18" s="3"/>
      <c r="K18" s="3"/>
      <c r="L18" s="26">
        <v>4</v>
      </c>
    </row>
    <row r="19" spans="2:12" ht="19" x14ac:dyDescent="0.25">
      <c r="B19" s="6"/>
      <c r="C19" s="3"/>
      <c r="D19" s="3"/>
      <c r="E19" s="3"/>
      <c r="F19" s="27">
        <v>0</v>
      </c>
      <c r="H19" s="6"/>
      <c r="I19" s="3"/>
      <c r="J19" s="3"/>
      <c r="K19" s="3"/>
      <c r="L19" s="27">
        <v>3</v>
      </c>
    </row>
    <row r="20" spans="2:12" ht="19" x14ac:dyDescent="0.25">
      <c r="B20" s="6"/>
      <c r="C20" s="3"/>
      <c r="D20" s="3"/>
      <c r="E20" s="3"/>
      <c r="F20" s="19" t="s">
        <v>48</v>
      </c>
      <c r="H20" s="6"/>
      <c r="I20" s="3"/>
      <c r="J20" s="3"/>
      <c r="K20" s="3"/>
      <c r="L20" s="19" t="s">
        <v>48</v>
      </c>
    </row>
    <row r="21" spans="2:12" ht="19" x14ac:dyDescent="0.25">
      <c r="B21" s="9" t="s">
        <v>0</v>
      </c>
      <c r="C21" s="28">
        <v>0</v>
      </c>
      <c r="D21" s="29">
        <v>-3</v>
      </c>
      <c r="E21" s="18" t="s">
        <v>49</v>
      </c>
      <c r="F21" s="23"/>
      <c r="H21" s="9" t="s">
        <v>0</v>
      </c>
      <c r="I21" s="28">
        <v>1</v>
      </c>
      <c r="J21" s="35"/>
      <c r="K21" s="18" t="s">
        <v>49</v>
      </c>
      <c r="L21" s="30">
        <v>1</v>
      </c>
    </row>
    <row r="22" spans="2:12" ht="20" thickBot="1" x14ac:dyDescent="0.3">
      <c r="B22" s="10"/>
      <c r="C22" s="11"/>
      <c r="D22" s="11"/>
      <c r="E22" s="11"/>
      <c r="F22" s="12" t="s">
        <v>2</v>
      </c>
      <c r="H22" s="10"/>
      <c r="I22" s="11"/>
      <c r="J22" s="11"/>
      <c r="K22" s="11"/>
      <c r="L22" s="12" t="s">
        <v>2</v>
      </c>
    </row>
    <row r="25" spans="2:12" ht="17" thickBot="1" x14ac:dyDescent="0.25">
      <c r="B25" t="str">
        <f>IF(ISBLANK(D32)=TRUE,"NOT DONE",IF(B27=D32,"CORRECT","INCORRECT"))</f>
        <v>NOT DONE</v>
      </c>
    </row>
    <row r="26" spans="2:12" ht="19" x14ac:dyDescent="0.25">
      <c r="B26" s="40" t="s">
        <v>15</v>
      </c>
      <c r="C26" s="43"/>
      <c r="D26" s="43"/>
      <c r="E26" s="43"/>
      <c r="F26" s="44"/>
    </row>
    <row r="27" spans="2:12" ht="19" x14ac:dyDescent="0.25">
      <c r="B27" s="36">
        <f>(F32-F29*C32)/F30</f>
        <v>1</v>
      </c>
      <c r="C27" s="3"/>
      <c r="D27" s="3"/>
      <c r="E27" s="3"/>
      <c r="F27" s="7"/>
    </row>
    <row r="28" spans="2:12" ht="19" x14ac:dyDescent="0.25">
      <c r="B28" s="6"/>
      <c r="C28" s="3"/>
      <c r="D28" s="3"/>
      <c r="E28" s="3"/>
      <c r="F28" s="8" t="s">
        <v>1</v>
      </c>
    </row>
    <row r="29" spans="2:12" ht="19" x14ac:dyDescent="0.25">
      <c r="B29" s="6"/>
      <c r="C29" s="3"/>
      <c r="D29" s="3"/>
      <c r="E29" s="3"/>
      <c r="F29" s="26">
        <v>2</v>
      </c>
    </row>
    <row r="30" spans="2:12" ht="19" x14ac:dyDescent="0.25">
      <c r="B30" s="6"/>
      <c r="C30" s="3"/>
      <c r="D30" s="3"/>
      <c r="E30" s="3"/>
      <c r="F30" s="27">
        <v>3</v>
      </c>
    </row>
    <row r="31" spans="2:12" ht="19" x14ac:dyDescent="0.25">
      <c r="B31" s="6"/>
      <c r="C31" s="3"/>
      <c r="D31" s="3"/>
      <c r="E31" s="3"/>
      <c r="F31" s="19" t="s">
        <v>48</v>
      </c>
    </row>
    <row r="32" spans="2:12" ht="19" x14ac:dyDescent="0.25">
      <c r="B32" s="9" t="s">
        <v>0</v>
      </c>
      <c r="C32" s="28">
        <v>1</v>
      </c>
      <c r="D32" s="35"/>
      <c r="E32" s="18" t="s">
        <v>49</v>
      </c>
      <c r="F32" s="30">
        <v>5</v>
      </c>
    </row>
    <row r="33" spans="2:6" ht="20" thickBot="1" x14ac:dyDescent="0.3">
      <c r="B33" s="10"/>
      <c r="C33" s="11"/>
      <c r="D33" s="11"/>
      <c r="E33" s="11"/>
      <c r="F33" s="12" t="s">
        <v>2</v>
      </c>
    </row>
  </sheetData>
  <mergeCells count="5">
    <mergeCell ref="B4:F4"/>
    <mergeCell ref="B15:F15"/>
    <mergeCell ref="B26:F26"/>
    <mergeCell ref="H4:L4"/>
    <mergeCell ref="H15:L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B5BB5-4F72-764D-85DB-452B7F72780F}">
  <dimension ref="A1:N35"/>
  <sheetViews>
    <sheetView workbookViewId="0">
      <selection activeCell="L22" sqref="L22"/>
    </sheetView>
  </sheetViews>
  <sheetFormatPr baseColWidth="10" defaultRowHeight="16" x14ac:dyDescent="0.2"/>
  <cols>
    <col min="2" max="2" width="4.6640625" customWidth="1"/>
    <col min="3" max="3" width="4.83203125" customWidth="1"/>
    <col min="4" max="5" width="4.6640625" customWidth="1"/>
    <col min="6" max="6" width="5" customWidth="1"/>
    <col min="7" max="7" width="4.5" customWidth="1"/>
    <col min="9" max="10" width="4.6640625" customWidth="1"/>
    <col min="11" max="13" width="4.1640625" customWidth="1"/>
    <col min="14" max="14" width="4.5" customWidth="1"/>
  </cols>
  <sheetData>
    <row r="1" spans="1:14" s="3" customFormat="1" ht="19" x14ac:dyDescent="0.25">
      <c r="A1" s="1" t="s">
        <v>44</v>
      </c>
      <c r="B1" s="2"/>
      <c r="C1" s="2"/>
      <c r="E1" s="2"/>
      <c r="H1" s="2"/>
      <c r="I1" s="2"/>
      <c r="N1" s="2"/>
    </row>
    <row r="3" spans="1:14" ht="17" thickBot="1" x14ac:dyDescent="0.25">
      <c r="C3" t="str">
        <f>IF(ISBLANK(E10)=TRUE,"NOT DONE",IF(C5=E10,"CORRECT", "INCORRECT"))</f>
        <v>NOT DONE</v>
      </c>
      <c r="I3" t="str">
        <f>IF(ISBLANK(N11)=TRUE,"NOT DONE",IF(I5=N11,"CORRECT", "INCORRECT"))</f>
        <v>NOT DONE</v>
      </c>
    </row>
    <row r="4" spans="1:14" ht="19" x14ac:dyDescent="0.25">
      <c r="C4" s="40" t="s">
        <v>18</v>
      </c>
      <c r="D4" s="43"/>
      <c r="E4" s="43"/>
      <c r="F4" s="43"/>
      <c r="G4" s="44"/>
      <c r="I4" s="40" t="s">
        <v>21</v>
      </c>
      <c r="J4" s="43"/>
      <c r="K4" s="43"/>
      <c r="L4" s="43"/>
      <c r="M4" s="43"/>
      <c r="N4" s="44"/>
    </row>
    <row r="5" spans="1:14" ht="19" x14ac:dyDescent="0.25">
      <c r="C5" s="33">
        <f>(G10-G7*D10)/G8</f>
        <v>2</v>
      </c>
      <c r="D5" s="3"/>
      <c r="E5" s="3"/>
      <c r="F5" s="3"/>
      <c r="G5" s="7"/>
      <c r="I5" s="38">
        <f>N7*J11+N8*K11+N9*L11</f>
        <v>0</v>
      </c>
      <c r="J5" s="3"/>
      <c r="K5" s="3"/>
      <c r="L5" s="3"/>
      <c r="M5" s="3"/>
      <c r="N5" s="7"/>
    </row>
    <row r="6" spans="1:14" ht="19" x14ac:dyDescent="0.25">
      <c r="C6" s="6"/>
      <c r="D6" s="3"/>
      <c r="E6" s="3"/>
      <c r="F6" s="3"/>
      <c r="G6" s="8" t="s">
        <v>1</v>
      </c>
      <c r="I6" s="4"/>
      <c r="J6" s="3"/>
      <c r="K6" s="3"/>
      <c r="L6" s="3"/>
      <c r="M6" s="3"/>
      <c r="N6" s="8" t="s">
        <v>1</v>
      </c>
    </row>
    <row r="7" spans="1:14" ht="19" x14ac:dyDescent="0.25">
      <c r="C7" s="6"/>
      <c r="D7" s="3"/>
      <c r="E7" s="3"/>
      <c r="F7" s="3"/>
      <c r="G7" s="26">
        <v>2</v>
      </c>
      <c r="I7" s="4"/>
      <c r="J7" s="3"/>
      <c r="K7" s="3"/>
      <c r="L7" s="3"/>
      <c r="M7" s="3"/>
      <c r="N7" s="26">
        <v>0</v>
      </c>
    </row>
    <row r="8" spans="1:14" ht="19" x14ac:dyDescent="0.25">
      <c r="C8" s="6"/>
      <c r="D8" s="3"/>
      <c r="E8" s="3"/>
      <c r="F8" s="3"/>
      <c r="G8" s="27">
        <v>3</v>
      </c>
      <c r="I8" s="4"/>
      <c r="J8" s="3"/>
      <c r="K8" s="3"/>
      <c r="L8" s="3"/>
      <c r="M8" s="3"/>
      <c r="N8" s="32">
        <v>1</v>
      </c>
    </row>
    <row r="9" spans="1:14" ht="19" x14ac:dyDescent="0.25">
      <c r="C9" s="6"/>
      <c r="D9" s="3"/>
      <c r="E9" s="3"/>
      <c r="F9" s="3"/>
      <c r="G9" s="19" t="s">
        <v>48</v>
      </c>
      <c r="I9" s="4"/>
      <c r="J9" s="3"/>
      <c r="K9" s="3"/>
      <c r="L9" s="3"/>
      <c r="M9" s="3"/>
      <c r="N9" s="27">
        <v>0</v>
      </c>
    </row>
    <row r="10" spans="1:14" ht="19" x14ac:dyDescent="0.25">
      <c r="C10" s="9" t="s">
        <v>0</v>
      </c>
      <c r="D10" s="28">
        <v>1</v>
      </c>
      <c r="E10" s="35"/>
      <c r="F10" s="18" t="s">
        <v>49</v>
      </c>
      <c r="G10" s="30">
        <v>8</v>
      </c>
      <c r="I10" s="4"/>
      <c r="J10" s="3"/>
      <c r="K10" s="3"/>
      <c r="L10" s="3"/>
      <c r="M10" s="3"/>
      <c r="N10" s="19" t="s">
        <v>48</v>
      </c>
    </row>
    <row r="11" spans="1:14" ht="20" thickBot="1" x14ac:dyDescent="0.3">
      <c r="C11" s="10"/>
      <c r="D11" s="11"/>
      <c r="E11" s="11"/>
      <c r="F11" s="11"/>
      <c r="G11" s="12" t="s">
        <v>2</v>
      </c>
      <c r="I11" s="9" t="s">
        <v>0</v>
      </c>
      <c r="J11" s="28">
        <v>1</v>
      </c>
      <c r="K11" s="31">
        <v>0</v>
      </c>
      <c r="L11" s="29">
        <v>-1</v>
      </c>
      <c r="M11" s="18" t="s">
        <v>49</v>
      </c>
      <c r="N11" s="23"/>
    </row>
    <row r="12" spans="1:14" ht="20" thickBot="1" x14ac:dyDescent="0.3">
      <c r="I12" s="5"/>
      <c r="J12" s="11"/>
      <c r="K12" s="11"/>
      <c r="L12" s="11"/>
      <c r="M12" s="11"/>
      <c r="N12" s="12" t="s">
        <v>2</v>
      </c>
    </row>
    <row r="14" spans="1:14" ht="17" thickBot="1" x14ac:dyDescent="0.25">
      <c r="B14" t="str">
        <f>IF(ISBLANK(G22)=TRUE,"NOT DONE",IF(B16=G22,"CORRECT", "INCORRECT"))</f>
        <v>NOT DONE</v>
      </c>
      <c r="I14" t="str">
        <f>IF(ISBLANK(L22)=TRUE,"NOT DONE",IF(I16=L22,"CORRECT", "INCORRECT"))</f>
        <v>NOT DONE</v>
      </c>
    </row>
    <row r="15" spans="1:14" ht="19" x14ac:dyDescent="0.25">
      <c r="B15" s="40" t="s">
        <v>19</v>
      </c>
      <c r="C15" s="43"/>
      <c r="D15" s="43"/>
      <c r="E15" s="43"/>
      <c r="F15" s="43"/>
      <c r="G15" s="44"/>
      <c r="I15" s="40" t="s">
        <v>22</v>
      </c>
      <c r="J15" s="43"/>
      <c r="K15" s="43"/>
      <c r="L15" s="43"/>
      <c r="M15" s="43"/>
      <c r="N15" s="44"/>
    </row>
    <row r="16" spans="1:14" ht="19" x14ac:dyDescent="0.25">
      <c r="B16" s="38">
        <f>G18*C22+G19*D22+G20*E22</f>
        <v>6</v>
      </c>
      <c r="C16" s="3"/>
      <c r="D16" s="3"/>
      <c r="E16" s="3"/>
      <c r="F16" s="3"/>
      <c r="G16" s="7"/>
      <c r="I16" s="38">
        <f>(N22-N18*J22-N19*K22)/N20</f>
        <v>-1</v>
      </c>
      <c r="J16" s="3"/>
      <c r="K16" s="3"/>
      <c r="L16" s="3"/>
      <c r="M16" s="3"/>
      <c r="N16" s="7"/>
    </row>
    <row r="17" spans="2:14" ht="19" x14ac:dyDescent="0.25">
      <c r="B17" s="4"/>
      <c r="C17" s="3"/>
      <c r="D17" s="3"/>
      <c r="E17" s="3"/>
      <c r="F17" s="3"/>
      <c r="G17" s="8" t="s">
        <v>1</v>
      </c>
      <c r="I17" s="4"/>
      <c r="J17" s="3"/>
      <c r="K17" s="3"/>
      <c r="L17" s="3"/>
      <c r="M17" s="3"/>
      <c r="N17" s="8" t="s">
        <v>1</v>
      </c>
    </row>
    <row r="18" spans="2:14" ht="19" x14ac:dyDescent="0.25">
      <c r="B18" s="4"/>
      <c r="C18" s="3"/>
      <c r="D18" s="3"/>
      <c r="E18" s="3"/>
      <c r="F18" s="3"/>
      <c r="G18" s="26">
        <v>1</v>
      </c>
      <c r="I18" s="4"/>
      <c r="J18" s="3"/>
      <c r="K18" s="3"/>
      <c r="L18" s="3"/>
      <c r="M18" s="3"/>
      <c r="N18" s="26">
        <v>8</v>
      </c>
    </row>
    <row r="19" spans="2:14" ht="19" x14ac:dyDescent="0.25">
      <c r="B19" s="4"/>
      <c r="C19" s="3"/>
      <c r="D19" s="3"/>
      <c r="E19" s="3"/>
      <c r="F19" s="3"/>
      <c r="G19" s="32">
        <v>2</v>
      </c>
      <c r="I19" s="4"/>
      <c r="J19" s="3"/>
      <c r="K19" s="3"/>
      <c r="L19" s="3"/>
      <c r="M19" s="3"/>
      <c r="N19" s="32">
        <v>4</v>
      </c>
    </row>
    <row r="20" spans="2:14" ht="19" x14ac:dyDescent="0.25">
      <c r="B20" s="4"/>
      <c r="C20" s="3"/>
      <c r="D20" s="3"/>
      <c r="E20" s="3"/>
      <c r="F20" s="3"/>
      <c r="G20" s="27">
        <v>3</v>
      </c>
      <c r="I20" s="4"/>
      <c r="J20" s="3"/>
      <c r="K20" s="3"/>
      <c r="L20" s="3"/>
      <c r="M20" s="3"/>
      <c r="N20" s="27">
        <v>5</v>
      </c>
    </row>
    <row r="21" spans="2:14" ht="19" x14ac:dyDescent="0.25">
      <c r="B21" s="4"/>
      <c r="C21" s="3"/>
      <c r="D21" s="3"/>
      <c r="E21" s="3"/>
      <c r="F21" s="3"/>
      <c r="G21" s="19" t="s">
        <v>48</v>
      </c>
      <c r="I21" s="4"/>
      <c r="J21" s="3"/>
      <c r="K21" s="3"/>
      <c r="L21" s="3"/>
      <c r="M21" s="3"/>
      <c r="N21" s="19" t="s">
        <v>48</v>
      </c>
    </row>
    <row r="22" spans="2:14" ht="19" x14ac:dyDescent="0.25">
      <c r="B22" s="9" t="s">
        <v>0</v>
      </c>
      <c r="C22" s="28">
        <v>1</v>
      </c>
      <c r="D22" s="31">
        <v>1</v>
      </c>
      <c r="E22" s="29">
        <v>1</v>
      </c>
      <c r="F22" s="18" t="s">
        <v>49</v>
      </c>
      <c r="G22" s="23"/>
      <c r="I22" s="9" t="s">
        <v>0</v>
      </c>
      <c r="J22" s="28">
        <v>1</v>
      </c>
      <c r="K22" s="31">
        <v>0</v>
      </c>
      <c r="L22" s="35"/>
      <c r="M22" s="18" t="s">
        <v>49</v>
      </c>
      <c r="N22" s="30">
        <v>3</v>
      </c>
    </row>
    <row r="23" spans="2:14" ht="20" thickBot="1" x14ac:dyDescent="0.3">
      <c r="B23" s="5"/>
      <c r="C23" s="11"/>
      <c r="D23" s="11"/>
      <c r="E23" s="11"/>
      <c r="F23" s="11"/>
      <c r="G23" s="12" t="s">
        <v>2</v>
      </c>
      <c r="I23" s="5"/>
      <c r="J23" s="11"/>
      <c r="K23" s="11"/>
      <c r="L23" s="11"/>
      <c r="M23" s="11"/>
      <c r="N23" s="12" t="s">
        <v>2</v>
      </c>
    </row>
    <row r="26" spans="2:14" ht="17" thickBot="1" x14ac:dyDescent="0.25">
      <c r="B26" t="str">
        <f>IF(ISBLANK(G34)=TRUE,"NOT DONE",IF(B28=G34,"CORRECT", "INCORRECT"))</f>
        <v>NOT DONE</v>
      </c>
    </row>
    <row r="27" spans="2:14" ht="19" x14ac:dyDescent="0.25">
      <c r="B27" s="40" t="s">
        <v>20</v>
      </c>
      <c r="C27" s="43"/>
      <c r="D27" s="43"/>
      <c r="E27" s="43"/>
      <c r="F27" s="43"/>
      <c r="G27" s="44"/>
    </row>
    <row r="28" spans="2:14" ht="19" x14ac:dyDescent="0.25">
      <c r="B28" s="38">
        <f>G30*C34+G31*D34+G32*E34</f>
        <v>1</v>
      </c>
      <c r="C28" s="3"/>
      <c r="D28" s="3"/>
      <c r="E28" s="3"/>
      <c r="F28" s="3"/>
      <c r="G28" s="7"/>
    </row>
    <row r="29" spans="2:14" ht="19" x14ac:dyDescent="0.25">
      <c r="B29" s="4"/>
      <c r="C29" s="3"/>
      <c r="D29" s="3"/>
      <c r="E29" s="3"/>
      <c r="F29" s="3"/>
      <c r="G29" s="8" t="s">
        <v>1</v>
      </c>
    </row>
    <row r="30" spans="2:14" ht="19" x14ac:dyDescent="0.25">
      <c r="B30" s="4"/>
      <c r="C30" s="3"/>
      <c r="D30" s="3"/>
      <c r="E30" s="3"/>
      <c r="F30" s="3"/>
      <c r="G30" s="26">
        <v>4</v>
      </c>
    </row>
    <row r="31" spans="2:14" ht="19" x14ac:dyDescent="0.25">
      <c r="B31" s="4"/>
      <c r="C31" s="3"/>
      <c r="D31" s="3"/>
      <c r="E31" s="3"/>
      <c r="F31" s="3"/>
      <c r="G31" s="32">
        <v>9</v>
      </c>
    </row>
    <row r="32" spans="2:14" ht="19" x14ac:dyDescent="0.25">
      <c r="B32" s="4"/>
      <c r="C32" s="3"/>
      <c r="D32" s="3"/>
      <c r="E32" s="3"/>
      <c r="F32" s="3"/>
      <c r="G32" s="27">
        <v>3</v>
      </c>
    </row>
    <row r="33" spans="2:7" ht="19" x14ac:dyDescent="0.25">
      <c r="B33" s="4"/>
      <c r="C33" s="3"/>
      <c r="D33" s="3"/>
      <c r="E33" s="3"/>
      <c r="F33" s="3"/>
      <c r="G33" s="19" t="s">
        <v>48</v>
      </c>
    </row>
    <row r="34" spans="2:7" ht="19" x14ac:dyDescent="0.25">
      <c r="B34" s="9" t="s">
        <v>0</v>
      </c>
      <c r="C34" s="28">
        <v>1</v>
      </c>
      <c r="D34" s="31">
        <v>0</v>
      </c>
      <c r="E34" s="29">
        <v>-1</v>
      </c>
      <c r="F34" s="18" t="s">
        <v>49</v>
      </c>
      <c r="G34" s="23"/>
    </row>
    <row r="35" spans="2:7" ht="20" thickBot="1" x14ac:dyDescent="0.3">
      <c r="B35" s="5"/>
      <c r="C35" s="11"/>
      <c r="D35" s="11"/>
      <c r="E35" s="11"/>
      <c r="F35" s="11"/>
      <c r="G35" s="12" t="s">
        <v>2</v>
      </c>
    </row>
  </sheetData>
  <mergeCells count="5">
    <mergeCell ref="C4:G4"/>
    <mergeCell ref="B15:G15"/>
    <mergeCell ref="B27:G27"/>
    <mergeCell ref="I4:N4"/>
    <mergeCell ref="I15:N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F61EE-9F60-994E-8E14-0022BD1ADF0E}">
  <dimension ref="A1:N36"/>
  <sheetViews>
    <sheetView workbookViewId="0">
      <selection activeCell="A3" sqref="A3:XFD3"/>
    </sheetView>
  </sheetViews>
  <sheetFormatPr baseColWidth="10" defaultRowHeight="16" x14ac:dyDescent="0.2"/>
  <cols>
    <col min="2" max="3" width="4.33203125" customWidth="1"/>
    <col min="4" max="4" width="4.1640625" customWidth="1"/>
    <col min="5" max="5" width="4.33203125" customWidth="1"/>
    <col min="6" max="6" width="4.5" customWidth="1"/>
    <col min="7" max="7" width="4.6640625" customWidth="1"/>
    <col min="9" max="9" width="4.83203125" customWidth="1"/>
    <col min="10" max="11" width="4.6640625" customWidth="1"/>
    <col min="12" max="12" width="4.5" customWidth="1"/>
    <col min="13" max="14" width="4.33203125" customWidth="1"/>
  </cols>
  <sheetData>
    <row r="1" spans="1:14" s="3" customFormat="1" ht="19" x14ac:dyDescent="0.25">
      <c r="A1" s="1" t="s">
        <v>44</v>
      </c>
      <c r="B1" s="2"/>
      <c r="C1" s="2"/>
      <c r="E1" s="2"/>
      <c r="H1" s="2"/>
      <c r="I1" s="2"/>
      <c r="N1" s="2"/>
    </row>
    <row r="3" spans="1:14" ht="17" thickBot="1" x14ac:dyDescent="0.25">
      <c r="B3" t="str">
        <f>IF(ISBLANK(C11)=TRUE,"NOT DONE",IF(B5=C11,"CORRECT", "INCORRECT"))</f>
        <v>NOT DONE</v>
      </c>
      <c r="I3" t="str">
        <f>IF(ISBLANK(N9)=TRUE,"NOT DONE",IF(I5=N9,"CORRECT", "INCORRECT"))</f>
        <v>NOT DONE</v>
      </c>
    </row>
    <row r="4" spans="1:14" ht="19" x14ac:dyDescent="0.25">
      <c r="B4" s="40" t="s">
        <v>23</v>
      </c>
      <c r="C4" s="43"/>
      <c r="D4" s="43"/>
      <c r="E4" s="43"/>
      <c r="F4" s="43"/>
      <c r="G4" s="44"/>
      <c r="I4" s="40" t="s">
        <v>26</v>
      </c>
      <c r="J4" s="43"/>
      <c r="K4" s="43"/>
      <c r="L4" s="43"/>
      <c r="M4" s="43"/>
      <c r="N4" s="44"/>
    </row>
    <row r="5" spans="1:14" ht="19" x14ac:dyDescent="0.25">
      <c r="B5" s="38" t="b">
        <f>B17=(G11-G8*D11-G9*E11)/G7</f>
        <v>0</v>
      </c>
      <c r="C5" s="3"/>
      <c r="D5" s="3"/>
      <c r="E5" s="3"/>
      <c r="F5" s="3"/>
      <c r="G5" s="7"/>
      <c r="I5" s="38">
        <f>(N11-N7*J11-N8*K11)/L11</f>
        <v>0</v>
      </c>
      <c r="J5" s="3"/>
      <c r="K5" s="3"/>
      <c r="L5" s="3"/>
      <c r="M5" s="3"/>
      <c r="N5" s="7"/>
    </row>
    <row r="6" spans="1:14" ht="19" x14ac:dyDescent="0.25">
      <c r="B6" s="4"/>
      <c r="C6" s="3"/>
      <c r="D6" s="3"/>
      <c r="E6" s="3"/>
      <c r="F6" s="3"/>
      <c r="G6" s="8" t="s">
        <v>1</v>
      </c>
      <c r="I6" s="4"/>
      <c r="J6" s="3"/>
      <c r="K6" s="3"/>
      <c r="L6" s="3"/>
      <c r="M6" s="3"/>
      <c r="N6" s="8" t="s">
        <v>1</v>
      </c>
    </row>
    <row r="7" spans="1:14" ht="19" x14ac:dyDescent="0.25">
      <c r="B7" s="4"/>
      <c r="C7" s="3"/>
      <c r="D7" s="3"/>
      <c r="E7" s="3"/>
      <c r="F7" s="3"/>
      <c r="G7" s="26">
        <v>4</v>
      </c>
      <c r="I7" s="4"/>
      <c r="J7" s="3"/>
      <c r="K7" s="3"/>
      <c r="L7" s="3"/>
      <c r="M7" s="3"/>
      <c r="N7" s="26">
        <v>1</v>
      </c>
    </row>
    <row r="8" spans="1:14" ht="19" x14ac:dyDescent="0.25">
      <c r="B8" s="4"/>
      <c r="C8" s="3"/>
      <c r="D8" s="3"/>
      <c r="E8" s="3"/>
      <c r="F8" s="3"/>
      <c r="G8" s="32">
        <v>2</v>
      </c>
      <c r="I8" s="4"/>
      <c r="J8" s="3"/>
      <c r="K8" s="3"/>
      <c r="L8" s="3"/>
      <c r="M8" s="3"/>
      <c r="N8" s="32">
        <v>4</v>
      </c>
    </row>
    <row r="9" spans="1:14" ht="19" x14ac:dyDescent="0.25">
      <c r="B9" s="4"/>
      <c r="C9" s="3"/>
      <c r="D9" s="3"/>
      <c r="E9" s="3"/>
      <c r="F9" s="3"/>
      <c r="G9" s="27">
        <v>9</v>
      </c>
      <c r="I9" s="4"/>
      <c r="J9" s="3"/>
      <c r="K9" s="3"/>
      <c r="L9" s="3"/>
      <c r="M9" s="3"/>
      <c r="N9" s="23"/>
    </row>
    <row r="10" spans="1:14" ht="19" x14ac:dyDescent="0.25">
      <c r="B10" s="4"/>
      <c r="C10" s="3"/>
      <c r="D10" s="3"/>
      <c r="E10" s="3"/>
      <c r="F10" s="3"/>
      <c r="G10" s="19" t="s">
        <v>48</v>
      </c>
      <c r="I10" s="4"/>
      <c r="J10" s="3"/>
      <c r="K10" s="3"/>
      <c r="L10" s="3"/>
      <c r="M10" s="3"/>
      <c r="N10" s="19" t="s">
        <v>48</v>
      </c>
    </row>
    <row r="11" spans="1:14" ht="19" x14ac:dyDescent="0.25">
      <c r="B11" s="9" t="s">
        <v>0</v>
      </c>
      <c r="C11" s="39"/>
      <c r="D11" s="28">
        <v>1</v>
      </c>
      <c r="E11" s="29">
        <v>0</v>
      </c>
      <c r="F11" s="18" t="s">
        <v>49</v>
      </c>
      <c r="G11" s="30">
        <v>6</v>
      </c>
      <c r="I11" s="9" t="s">
        <v>0</v>
      </c>
      <c r="J11" s="28">
        <v>3</v>
      </c>
      <c r="K11" s="31">
        <v>1</v>
      </c>
      <c r="L11" s="29">
        <v>-2</v>
      </c>
      <c r="M11" s="18" t="s">
        <v>49</v>
      </c>
      <c r="N11" s="30">
        <v>7</v>
      </c>
    </row>
    <row r="12" spans="1:14" ht="20" thickBot="1" x14ac:dyDescent="0.3">
      <c r="B12" s="5"/>
      <c r="C12" s="11"/>
      <c r="D12" s="11"/>
      <c r="E12" s="11"/>
      <c r="F12" s="11"/>
      <c r="G12" s="12" t="s">
        <v>2</v>
      </c>
      <c r="I12" s="5"/>
      <c r="J12" s="11"/>
      <c r="K12" s="11"/>
      <c r="L12" s="11"/>
      <c r="M12" s="11"/>
      <c r="N12" s="12" t="s">
        <v>2</v>
      </c>
    </row>
    <row r="15" spans="1:14" ht="17" thickBot="1" x14ac:dyDescent="0.25">
      <c r="B15" t="str">
        <f>IF(ISBLANK(C23)=TRUE,"NOT DONE",IF(B17=C23,"CORRECT", "INCORRECT"))</f>
        <v>NOT DONE</v>
      </c>
      <c r="I15" t="str">
        <f>IF(ISBLANK(K23)=TRUE,"NOT DONE",IF(I17=K23,"CORRECT", "INCORRECT"))</f>
        <v>NOT DONE</v>
      </c>
    </row>
    <row r="16" spans="1:14" ht="19" x14ac:dyDescent="0.25">
      <c r="B16" s="40" t="s">
        <v>24</v>
      </c>
      <c r="C16" s="43"/>
      <c r="D16" s="43"/>
      <c r="E16" s="43"/>
      <c r="F16" s="43"/>
      <c r="G16" s="44"/>
      <c r="I16" s="40" t="s">
        <v>27</v>
      </c>
      <c r="J16" s="43"/>
      <c r="K16" s="43"/>
      <c r="L16" s="43"/>
      <c r="M16" s="43"/>
      <c r="N16" s="44"/>
    </row>
    <row r="17" spans="2:14" ht="19" x14ac:dyDescent="0.25">
      <c r="B17" s="38">
        <f>(G23-G20*D23-G21*E23)/G19</f>
        <v>-1</v>
      </c>
      <c r="C17" s="3"/>
      <c r="D17" s="3"/>
      <c r="E17" s="3"/>
      <c r="F17" s="3"/>
      <c r="G17" s="7"/>
      <c r="I17" s="38">
        <f>(N23-N19*J23-N21*L23)/N20</f>
        <v>-1</v>
      </c>
      <c r="J17" s="3"/>
      <c r="K17" s="3"/>
      <c r="L17" s="3"/>
      <c r="M17" s="3"/>
      <c r="N17" s="7"/>
    </row>
    <row r="18" spans="2:14" ht="19" x14ac:dyDescent="0.25">
      <c r="B18" s="4"/>
      <c r="C18" s="3"/>
      <c r="D18" s="3"/>
      <c r="E18" s="3"/>
      <c r="F18" s="3"/>
      <c r="G18" s="8" t="s">
        <v>1</v>
      </c>
      <c r="I18" s="4"/>
      <c r="J18" s="3"/>
      <c r="K18" s="3"/>
      <c r="L18" s="3"/>
      <c r="M18" s="3"/>
      <c r="N18" s="8" t="s">
        <v>1</v>
      </c>
    </row>
    <row r="19" spans="2:14" ht="19" x14ac:dyDescent="0.25">
      <c r="B19" s="4"/>
      <c r="C19" s="3"/>
      <c r="D19" s="3"/>
      <c r="E19" s="3"/>
      <c r="F19" s="3"/>
      <c r="G19" s="26">
        <v>4</v>
      </c>
      <c r="I19" s="4"/>
      <c r="J19" s="3"/>
      <c r="K19" s="3"/>
      <c r="L19" s="3"/>
      <c r="M19" s="3"/>
      <c r="N19" s="26">
        <v>1</v>
      </c>
    </row>
    <row r="20" spans="2:14" ht="19" x14ac:dyDescent="0.25">
      <c r="B20" s="4"/>
      <c r="C20" s="3"/>
      <c r="D20" s="3"/>
      <c r="E20" s="3"/>
      <c r="F20" s="3"/>
      <c r="G20" s="32">
        <v>2</v>
      </c>
      <c r="I20" s="4"/>
      <c r="J20" s="3"/>
      <c r="K20" s="3"/>
      <c r="L20" s="3"/>
      <c r="M20" s="3"/>
      <c r="N20" s="32">
        <v>3</v>
      </c>
    </row>
    <row r="21" spans="2:14" ht="19" x14ac:dyDescent="0.25">
      <c r="B21" s="4"/>
      <c r="C21" s="3"/>
      <c r="D21" s="3"/>
      <c r="E21" s="3"/>
      <c r="F21" s="3"/>
      <c r="G21" s="27">
        <v>9</v>
      </c>
      <c r="I21" s="4"/>
      <c r="J21" s="3"/>
      <c r="K21" s="3"/>
      <c r="L21" s="3"/>
      <c r="M21" s="3"/>
      <c r="N21" s="27">
        <v>0</v>
      </c>
    </row>
    <row r="22" spans="2:14" ht="19" x14ac:dyDescent="0.25">
      <c r="B22" s="4"/>
      <c r="C22" s="3"/>
      <c r="D22" s="3"/>
      <c r="E22" s="3"/>
      <c r="F22" s="3"/>
      <c r="G22" s="19" t="s">
        <v>48</v>
      </c>
      <c r="I22" s="4"/>
      <c r="J22" s="3"/>
      <c r="K22" s="3"/>
      <c r="L22" s="3"/>
      <c r="M22" s="3"/>
      <c r="N22" s="19" t="s">
        <v>48</v>
      </c>
    </row>
    <row r="23" spans="2:14" ht="19" x14ac:dyDescent="0.25">
      <c r="B23" s="9" t="s">
        <v>0</v>
      </c>
      <c r="C23" s="39"/>
      <c r="D23" s="28">
        <v>1</v>
      </c>
      <c r="E23" s="29">
        <v>0</v>
      </c>
      <c r="F23" s="18" t="s">
        <v>49</v>
      </c>
      <c r="G23" s="30">
        <v>-2</v>
      </c>
      <c r="I23" s="9" t="s">
        <v>0</v>
      </c>
      <c r="J23" s="28">
        <v>2</v>
      </c>
      <c r="K23" s="35"/>
      <c r="L23" s="29">
        <v>-9</v>
      </c>
      <c r="M23" s="18" t="s">
        <v>49</v>
      </c>
      <c r="N23" s="30">
        <v>-1</v>
      </c>
    </row>
    <row r="24" spans="2:14" ht="20" thickBot="1" x14ac:dyDescent="0.3">
      <c r="B24" s="5"/>
      <c r="C24" s="11"/>
      <c r="D24" s="11"/>
      <c r="E24" s="11"/>
      <c r="F24" s="11"/>
      <c r="G24" s="12" t="s">
        <v>2</v>
      </c>
      <c r="I24" s="5"/>
      <c r="J24" s="11"/>
      <c r="K24" s="11"/>
      <c r="L24" s="11"/>
      <c r="M24" s="11"/>
      <c r="N24" s="12" t="s">
        <v>2</v>
      </c>
    </row>
    <row r="27" spans="2:14" ht="17" thickBot="1" x14ac:dyDescent="0.25">
      <c r="B27" t="str">
        <f>IF(ISBLANK(G33)=TRUE,"NOT DONE",IF(B29=G33,"CORRECT", "INCORRECT"))</f>
        <v>NOT DONE</v>
      </c>
    </row>
    <row r="28" spans="2:14" ht="19" x14ac:dyDescent="0.25">
      <c r="B28" s="40" t="s">
        <v>25</v>
      </c>
      <c r="C28" s="43"/>
      <c r="D28" s="43"/>
      <c r="E28" s="43"/>
      <c r="F28" s="43"/>
      <c r="G28" s="44"/>
    </row>
    <row r="29" spans="2:14" ht="19" x14ac:dyDescent="0.25">
      <c r="B29" s="38">
        <f>(G35-G31*C35-G32*D35)/E35</f>
        <v>-1</v>
      </c>
      <c r="C29" s="3"/>
      <c r="D29" s="3"/>
      <c r="E29" s="3"/>
      <c r="F29" s="3"/>
      <c r="G29" s="7"/>
    </row>
    <row r="30" spans="2:14" ht="19" x14ac:dyDescent="0.25">
      <c r="B30" s="4"/>
      <c r="C30" s="3"/>
      <c r="D30" s="3"/>
      <c r="E30" s="3"/>
      <c r="F30" s="3"/>
      <c r="G30" s="8" t="s">
        <v>1</v>
      </c>
    </row>
    <row r="31" spans="2:14" ht="19" x14ac:dyDescent="0.25">
      <c r="B31" s="4"/>
      <c r="C31" s="3"/>
      <c r="D31" s="3"/>
      <c r="E31" s="3"/>
      <c r="F31" s="3"/>
      <c r="G31" s="26">
        <v>1</v>
      </c>
    </row>
    <row r="32" spans="2:14" ht="19" x14ac:dyDescent="0.25">
      <c r="B32" s="4"/>
      <c r="C32" s="3"/>
      <c r="D32" s="3"/>
      <c r="E32" s="3"/>
      <c r="F32" s="3"/>
      <c r="G32" s="32">
        <v>1</v>
      </c>
    </row>
    <row r="33" spans="2:7" ht="19" x14ac:dyDescent="0.25">
      <c r="B33" s="4"/>
      <c r="C33" s="3"/>
      <c r="D33" s="3"/>
      <c r="E33" s="3"/>
      <c r="F33" s="3"/>
      <c r="G33" s="23"/>
    </row>
    <row r="34" spans="2:7" ht="19" x14ac:dyDescent="0.25">
      <c r="B34" s="4"/>
      <c r="C34" s="3"/>
      <c r="D34" s="3"/>
      <c r="E34" s="3"/>
      <c r="F34" s="3"/>
      <c r="G34" s="19" t="s">
        <v>48</v>
      </c>
    </row>
    <row r="35" spans="2:7" ht="19" x14ac:dyDescent="0.25">
      <c r="B35" s="9" t="s">
        <v>0</v>
      </c>
      <c r="C35" s="28">
        <v>3</v>
      </c>
      <c r="D35" s="31">
        <v>1</v>
      </c>
      <c r="E35" s="29">
        <v>-2</v>
      </c>
      <c r="F35" s="18" t="s">
        <v>49</v>
      </c>
      <c r="G35" s="30">
        <v>6</v>
      </c>
    </row>
    <row r="36" spans="2:7" ht="20" thickBot="1" x14ac:dyDescent="0.3">
      <c r="B36" s="5"/>
      <c r="C36" s="11"/>
      <c r="D36" s="11"/>
      <c r="E36" s="11"/>
      <c r="F36" s="11"/>
      <c r="G36" s="12" t="s">
        <v>2</v>
      </c>
    </row>
  </sheetData>
  <mergeCells count="5">
    <mergeCell ref="B4:G4"/>
    <mergeCell ref="B16:G16"/>
    <mergeCell ref="B28:G28"/>
    <mergeCell ref="I4:N4"/>
    <mergeCell ref="I16:N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63377-E106-E649-9375-6D590D9A623A}">
  <dimension ref="A1:A23"/>
  <sheetViews>
    <sheetView workbookViewId="0">
      <selection activeCell="C34" sqref="C34"/>
    </sheetView>
  </sheetViews>
  <sheetFormatPr baseColWidth="10" defaultRowHeight="16" x14ac:dyDescent="0.2"/>
  <cols>
    <col min="1" max="1" width="92" customWidth="1"/>
  </cols>
  <sheetData>
    <row r="1" spans="1:1" ht="17" x14ac:dyDescent="0.2">
      <c r="A1" s="13" t="s">
        <v>28</v>
      </c>
    </row>
    <row r="2" spans="1:1" x14ac:dyDescent="0.2">
      <c r="A2" s="13"/>
    </row>
    <row r="3" spans="1:1" ht="17" x14ac:dyDescent="0.2">
      <c r="A3" s="13" t="s">
        <v>45</v>
      </c>
    </row>
    <row r="4" spans="1:1" x14ac:dyDescent="0.2">
      <c r="A4" s="13"/>
    </row>
    <row r="5" spans="1:1" ht="17" x14ac:dyDescent="0.2">
      <c r="A5" s="13" t="s">
        <v>29</v>
      </c>
    </row>
    <row r="6" spans="1:1" ht="17" x14ac:dyDescent="0.2">
      <c r="A6" s="13" t="s">
        <v>30</v>
      </c>
    </row>
    <row r="7" spans="1:1" ht="17" x14ac:dyDescent="0.2">
      <c r="A7" s="13" t="s">
        <v>31</v>
      </c>
    </row>
    <row r="8" spans="1:1" ht="17" x14ac:dyDescent="0.2">
      <c r="A8" s="13" t="s">
        <v>32</v>
      </c>
    </row>
    <row r="9" spans="1:1" ht="17" x14ac:dyDescent="0.2">
      <c r="A9" s="13" t="s">
        <v>33</v>
      </c>
    </row>
    <row r="10" spans="1:1" ht="17" x14ac:dyDescent="0.2">
      <c r="A10" s="13" t="s">
        <v>34</v>
      </c>
    </row>
    <row r="11" spans="1:1" x14ac:dyDescent="0.2">
      <c r="A11" s="14"/>
    </row>
    <row r="12" spans="1:1" ht="17" x14ac:dyDescent="0.2">
      <c r="A12" s="13" t="s">
        <v>35</v>
      </c>
    </row>
    <row r="13" spans="1:1" ht="17" x14ac:dyDescent="0.2">
      <c r="A13" s="13" t="s">
        <v>36</v>
      </c>
    </row>
    <row r="14" spans="1:1" x14ac:dyDescent="0.2">
      <c r="A14" s="13"/>
    </row>
    <row r="15" spans="1:1" ht="17" x14ac:dyDescent="0.2">
      <c r="A15" s="13" t="s">
        <v>37</v>
      </c>
    </row>
    <row r="16" spans="1:1" ht="17" x14ac:dyDescent="0.2">
      <c r="A16" s="13" t="s">
        <v>38</v>
      </c>
    </row>
    <row r="17" spans="1:1" ht="17" x14ac:dyDescent="0.2">
      <c r="A17" s="13" t="s">
        <v>39</v>
      </c>
    </row>
    <row r="18" spans="1:1" ht="17" x14ac:dyDescent="0.2">
      <c r="A18" s="13" t="s">
        <v>40</v>
      </c>
    </row>
    <row r="19" spans="1:1" ht="17" x14ac:dyDescent="0.2">
      <c r="A19" s="13" t="s">
        <v>41</v>
      </c>
    </row>
    <row r="20" spans="1:1" ht="17" x14ac:dyDescent="0.2">
      <c r="A20" s="13" t="s">
        <v>42</v>
      </c>
    </row>
    <row r="21" spans="1:1" ht="17" x14ac:dyDescent="0.2">
      <c r="A21" s="13" t="s">
        <v>43</v>
      </c>
    </row>
    <row r="22" spans="1:1" x14ac:dyDescent="0.2">
      <c r="A22" s="13"/>
    </row>
    <row r="23" spans="1:1" x14ac:dyDescent="0.2">
      <c r="A23" s="13"/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3ded8b1b-070d-4629-82e4-c0b019f46057}" enabled="0" method="" siteId="{3ded8b1b-070d-4629-82e4-c0b019f460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Exrcise 1-5</vt:lpstr>
      <vt:lpstr>Exercise 6-10</vt:lpstr>
      <vt:lpstr>Exercise 11-15</vt:lpstr>
      <vt:lpstr>Exercise 16-20</vt:lpstr>
      <vt:lpstr>Exercise 21-25</vt:lpstr>
      <vt:lpstr>LICENSE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Mohsena Ashraf</dc:creator>
  <cp:lastModifiedBy>Tom Yeh</cp:lastModifiedBy>
  <dcterms:created xsi:type="dcterms:W3CDTF">2024-09-29T04:54:52Z</dcterms:created>
  <dcterms:modified xsi:type="dcterms:W3CDTF">2024-10-07T21:29:49Z</dcterms:modified>
</cp:coreProperties>
</file>